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IRIAM\Documents\2021\reportes LDF 4o trimestre 2021\"/>
    </mc:Choice>
  </mc:AlternateContent>
  <bookViews>
    <workbookView xWindow="0" yWindow="0" windowWidth="28800" windowHeight="1233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1" i="6" l="1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<sst xmlns="http://schemas.openxmlformats.org/spreadsheetml/2006/main" count="171" uniqueCount="90">
  <si>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</si>
  <si>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</si>
  <si>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</si>
  <si>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</si>
  <si>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</si>
  <si>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</si>
  <si>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</si>
  <si>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</si>
  <si>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</si>
  <si>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</si>
  <si>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</si>
  <si>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</si>
  <si>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</si>
  <si>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</si>
  <si>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</si>
  <si>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</si>
  <si>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</si>
  <si>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</si>
  <si>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</si>
  <si>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</si>
  <si>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</si>
  <si>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</si>
  <si>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</si>
  <si>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</si>
  <si>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</si>
  <si>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</si>
  <si>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</si>
  <si>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</si>
  <si>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</si>
  <si>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</si>
  <si>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</si>
  <si>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</si>
  <si>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</si>
  <si>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</si>
  <si>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</si>
  <si>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</si>
  <si>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</si>
  <si>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</si>
  <si>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</si>
  <si>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</si>
  <si>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</si>
  <si>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</si>
  <si>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</si>
  <si>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</si>
  <si>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</si>
  <si>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</si>
  <si>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</si>
  <si>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</si>
  <si>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</si>
  <si>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</si>
  <si>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</si>
  <si>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</si>
  <si>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</si>
  <si>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</si>
  <si>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</si>
  <si>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</si>
  <si>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</si>
  <si>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</si>
  <si>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</si>
  <si>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</si>
  <si>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</si>
  <si>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</si>
  <si>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</si>
  <si>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</si>
  <si>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</si>
  <si>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</si>
  <si>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</si>
  <si>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</si>
  <si>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</si>
  <si>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</si>
  <si>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</si>
  <si>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</si>
  <si>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</si>
  <si>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</si>
  <si>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</si>
  <si>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</si>
  <si>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</si>
  <si>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</si>
  <si>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</si>
  <si>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</si>
  <si>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</si>
  <si>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</si>
  <si>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</si>
  <si>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</si>
  <si>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</si>
  <si>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</si>
  <si>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</si>
  <si>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</si>
  <si>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</si>
  <si>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31 de diciembre</t>
    </r>
    <r>
      <rPr>
        <b/>
        <sz val="25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</si>
</sst>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809612</xdr:colOff>
      <xdr:row>0</xdr:row>
      <xdr:rowOff>142876</xdr:rowOff>
    </xdr:from>
    <xdr:to>
      <xdr:col>7</xdr:col>
      <xdr:colOff>2166927</xdr:colOff>
      <xdr:row>2</xdr:row>
      <xdr:rowOff>95249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93175" y="142876"/>
          <a:ext cx="3548065" cy="12144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topLeftCell="C1" zoomScale="40" zoomScaleNormal="40" zoomScaleSheetLayoutView="40" workbookViewId="0">
      <selection activeCell="H165" sqref="H16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84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64.5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86611575.719999999</v>
      </c>
      <c r="D11" s="8">
        <f t="shared" ref="D11:H11" si="0">SUM(D12,D20,D30,D40,D50,D60,D64,D73,D77)</f>
        <v>25517137.41</v>
      </c>
      <c r="E11" s="8">
        <f t="shared" si="0"/>
        <v>112128713.13</v>
      </c>
      <c r="F11" s="8">
        <f t="shared" si="0"/>
        <v>107652654.18000001</v>
      </c>
      <c r="G11" s="8">
        <f t="shared" si="0"/>
        <v>103976714.01000001</v>
      </c>
      <c r="H11" s="9">
        <f t="shared" si="0"/>
        <v>4476058.9499999881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>E13-F13</f>
        <v>0</v>
      </c>
    </row>
    <row r="14" spans="1:8" s="4" customFormat="1" ht="32.25" x14ac:dyDescent="0.35"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s="4" customFormat="1" ht="32.25" x14ac:dyDescent="0.35"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2"/>
        <v>0</v>
      </c>
    </row>
    <row r="17" spans="2:8" s="4" customFormat="1" ht="32.25" x14ac:dyDescent="0.35"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2"/>
        <v>0</v>
      </c>
    </row>
    <row r="18" spans="2:8" s="4" customFormat="1" ht="32.25" x14ac:dyDescent="0.35">
      <c r="B18" s="10" t="s">
        <v>17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4" customFormat="1" ht="32.25" x14ac:dyDescent="0.35">
      <c r="B19" s="10" t="s">
        <v>18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4" customFormat="1" ht="32.25" x14ac:dyDescent="0.35">
      <c r="B22" s="10" t="s">
        <v>21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4"/>
        <v>0</v>
      </c>
    </row>
    <row r="24" spans="2:8" s="4" customFormat="1" ht="32.25" x14ac:dyDescent="0.35">
      <c r="B24" s="10" t="s">
        <v>23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4"/>
        <v>0</v>
      </c>
    </row>
    <row r="25" spans="2:8" s="4" customFormat="1" ht="32.25" x14ac:dyDescent="0.35">
      <c r="B25" s="10" t="s">
        <v>24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 t="shared" si="4"/>
        <v>0</v>
      </c>
    </row>
    <row r="26" spans="2:8" s="4" customFormat="1" ht="32.25" x14ac:dyDescent="0.35">
      <c r="B26" s="10" t="s">
        <v>25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 t="shared" si="4"/>
        <v>0</v>
      </c>
    </row>
    <row r="27" spans="2:8" s="4" customFormat="1" ht="32.25" x14ac:dyDescent="0.35">
      <c r="B27" s="10" t="s">
        <v>26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si="4"/>
        <v>0</v>
      </c>
    </row>
    <row r="28" spans="2:8" s="4" customFormat="1" ht="32.25" x14ac:dyDescent="0.35">
      <c r="B28" s="10" t="s">
        <v>27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 t="shared" si="4"/>
        <v>0</v>
      </c>
    </row>
    <row r="29" spans="2:8" s="4" customFormat="1" ht="32.25" x14ac:dyDescent="0.35">
      <c r="B29" s="10" t="s">
        <v>28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>E31-F31</f>
        <v>0</v>
      </c>
    </row>
    <row r="32" spans="2:8" s="4" customFormat="1" ht="32.25" x14ac:dyDescent="0.35">
      <c r="B32" s="10" t="s">
        <v>31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ref="H32:H39" si="6">E32-F32</f>
        <v>0</v>
      </c>
    </row>
    <row r="33" spans="2:8" s="4" customFormat="1" ht="32.25" x14ac:dyDescent="0.35">
      <c r="B33" s="10" t="s">
        <v>32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6"/>
        <v>0</v>
      </c>
    </row>
    <row r="34" spans="2:8" s="4" customFormat="1" ht="32.25" x14ac:dyDescent="0.35">
      <c r="B34" s="10" t="s">
        <v>33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s="4" customFormat="1" ht="32.25" x14ac:dyDescent="0.35">
      <c r="B35" s="10" t="s">
        <v>34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6"/>
        <v>0</v>
      </c>
    </row>
    <row r="36" spans="2:8" s="4" customFormat="1" ht="32.25" x14ac:dyDescent="0.35">
      <c r="B36" s="10" t="s">
        <v>35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6"/>
        <v>0</v>
      </c>
    </row>
    <row r="37" spans="2:8" s="4" customFormat="1" ht="32.25" x14ac:dyDescent="0.35">
      <c r="B37" s="10" t="s">
        <v>36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6"/>
        <v>0</v>
      </c>
    </row>
    <row r="38" spans="2:8" s="4" customFormat="1" ht="32.25" x14ac:dyDescent="0.35">
      <c r="B38" s="10" t="s">
        <v>37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6"/>
        <v>0</v>
      </c>
    </row>
    <row r="39" spans="2:8" s="4" customFormat="1" ht="32.25" x14ac:dyDescent="0.35">
      <c r="B39" s="10" t="s">
        <v>38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f t="shared" si="6"/>
        <v>0</v>
      </c>
    </row>
    <row r="40" spans="2:8" s="4" customFormat="1" ht="64.5" x14ac:dyDescent="0.35">
      <c r="B40" s="25" t="s">
        <v>39</v>
      </c>
      <c r="C40" s="11">
        <f>SUM(C41:C49)</f>
        <v>86611575.719999999</v>
      </c>
      <c r="D40" s="11">
        <f t="shared" ref="D40:H40" si="7">SUM(D41:D49)</f>
        <v>25517137.41</v>
      </c>
      <c r="E40" s="11">
        <f t="shared" si="7"/>
        <v>112128713.13</v>
      </c>
      <c r="F40" s="11">
        <f t="shared" si="7"/>
        <v>107652654.18000001</v>
      </c>
      <c r="G40" s="11">
        <f t="shared" si="7"/>
        <v>103976714.01000001</v>
      </c>
      <c r="H40" s="11">
        <f t="shared" si="7"/>
        <v>4476058.9499999881</v>
      </c>
    </row>
    <row r="41" spans="2:8" s="4" customFormat="1" ht="32.25" x14ac:dyDescent="0.35">
      <c r="B41" s="10" t="s">
        <v>40</v>
      </c>
      <c r="C41" s="11">
        <v>86611575.719999999</v>
      </c>
      <c r="D41" s="11">
        <v>25517137.41</v>
      </c>
      <c r="E41" s="11">
        <v>112128713.13</v>
      </c>
      <c r="F41" s="11">
        <v>107652654.18000001</v>
      </c>
      <c r="G41" s="11">
        <v>103976714.01000001</v>
      </c>
      <c r="H41" s="11">
        <f>E41-F41</f>
        <v>4476058.9499999881</v>
      </c>
    </row>
    <row r="42" spans="2:8" s="4" customFormat="1" ht="32.25" x14ac:dyDescent="0.35">
      <c r="B42" s="10" t="s">
        <v>41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8"/>
        <v>0</v>
      </c>
    </row>
    <row r="44" spans="2:8" s="4" customFormat="1" ht="32.25" x14ac:dyDescent="0.35">
      <c r="B44" s="10" t="s">
        <v>43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8"/>
        <v>0</v>
      </c>
    </row>
    <row r="45" spans="2:8" s="4" customFormat="1" ht="32.25" x14ac:dyDescent="0.35">
      <c r="B45" s="10" t="s">
        <v>44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f t="shared" si="8"/>
        <v>0</v>
      </c>
    </row>
    <row r="46" spans="2:8" s="4" customFormat="1" ht="32.25" x14ac:dyDescent="0.35">
      <c r="B46" s="10" t="s">
        <v>45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f t="shared" si="8"/>
        <v>0</v>
      </c>
    </row>
    <row r="48" spans="2:8" s="4" customFormat="1" ht="32.25" x14ac:dyDescent="0.35">
      <c r="B48" s="10" t="s">
        <v>47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 t="shared" si="8"/>
        <v>0</v>
      </c>
    </row>
    <row r="49" spans="2:8" s="4" customFormat="1" ht="32.25" x14ac:dyDescent="0.35">
      <c r="B49" s="10" t="s">
        <v>48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si="8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9">SUM(D51:D59)</f>
        <v>0</v>
      </c>
      <c r="E50" s="11">
        <f t="shared" si="9"/>
        <v>0</v>
      </c>
      <c r="F50" s="11">
        <f t="shared" si="9"/>
        <v>0</v>
      </c>
      <c r="G50" s="11">
        <f t="shared" si="9"/>
        <v>0</v>
      </c>
      <c r="H50" s="11">
        <f t="shared" si="9"/>
        <v>0</v>
      </c>
    </row>
    <row r="51" spans="2:8" s="4" customFormat="1" ht="26.25" customHeight="1" x14ac:dyDescent="0.35"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>E51-F51</f>
        <v>0</v>
      </c>
    </row>
    <row r="52" spans="2:8" s="4" customFormat="1" ht="32.25" x14ac:dyDescent="0.35">
      <c r="B52" s="10" t="s">
        <v>51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10"/>
        <v>0</v>
      </c>
    </row>
    <row r="54" spans="2:8" s="4" customFormat="1" ht="32.25" x14ac:dyDescent="0.35">
      <c r="B54" s="10" t="s">
        <v>53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10"/>
        <v>0</v>
      </c>
    </row>
    <row r="55" spans="2:8" s="4" customFormat="1" ht="32.25" x14ac:dyDescent="0.35">
      <c r="B55" s="10" t="s">
        <v>54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10"/>
        <v>0</v>
      </c>
    </row>
    <row r="56" spans="2:8" s="4" customFormat="1" ht="32.25" x14ac:dyDescent="0.35">
      <c r="B56" s="10" t="s">
        <v>55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f t="shared" si="10"/>
        <v>0</v>
      </c>
    </row>
    <row r="57" spans="2:8" s="4" customFormat="1" ht="32.25" x14ac:dyDescent="0.35">
      <c r="B57" s="10" t="s">
        <v>56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f t="shared" si="10"/>
        <v>0</v>
      </c>
    </row>
    <row r="58" spans="2:8" s="4" customFormat="1" ht="32.25" x14ac:dyDescent="0.35">
      <c r="B58" s="10" t="s">
        <v>57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 t="shared" si="10"/>
        <v>0</v>
      </c>
    </row>
    <row r="59" spans="2:8" s="4" customFormat="1" ht="32.25" x14ac:dyDescent="0.35">
      <c r="B59" s="10" t="s">
        <v>58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>E61-F61</f>
        <v>0</v>
      </c>
    </row>
    <row r="62" spans="2:8" s="4" customFormat="1" ht="32.25" x14ac:dyDescent="0.35"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f>E65-F65</f>
        <v>0</v>
      </c>
    </row>
    <row r="66" spans="2:8" s="4" customFormat="1" ht="32.25" x14ac:dyDescent="0.35">
      <c r="B66" s="10" t="s">
        <v>65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f t="shared" si="14"/>
        <v>0</v>
      </c>
    </row>
    <row r="68" spans="2:8" s="4" customFormat="1" ht="32.25" x14ac:dyDescent="0.35">
      <c r="B68" s="10" t="s">
        <v>67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si="14"/>
        <v>0</v>
      </c>
    </row>
    <row r="69" spans="2:8" s="4" customFormat="1" ht="32.25" x14ac:dyDescent="0.35">
      <c r="B69" s="10" t="s">
        <v>68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14"/>
        <v>0</v>
      </c>
    </row>
    <row r="70" spans="2:8" s="4" customFormat="1" ht="32.25" x14ac:dyDescent="0.35">
      <c r="B70" s="10" t="s">
        <v>69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14"/>
        <v>0</v>
      </c>
    </row>
    <row r="71" spans="2:8" s="4" customFormat="1" ht="32.25" x14ac:dyDescent="0.35">
      <c r="B71" s="10" t="s">
        <v>70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14"/>
        <v>0</v>
      </c>
    </row>
    <row r="72" spans="2:8" s="4" customFormat="1" ht="32.25" x14ac:dyDescent="0.35">
      <c r="B72" s="10" t="s">
        <v>71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>E74-F74</f>
        <v>0</v>
      </c>
    </row>
    <row r="75" spans="2:8" s="4" customFormat="1" ht="32.25" x14ac:dyDescent="0.35">
      <c r="B75" s="10" t="s">
        <v>74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E78-F78</f>
        <v>0</v>
      </c>
    </row>
    <row r="79" spans="2:8" s="4" customFormat="1" ht="32.25" x14ac:dyDescent="0.35">
      <c r="B79" s="10" t="s">
        <v>78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18"/>
        <v>0</v>
      </c>
    </row>
    <row r="81" spans="2:8" s="4" customFormat="1" ht="32.25" x14ac:dyDescent="0.35">
      <c r="B81" s="10" t="s">
        <v>80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18"/>
        <v>0</v>
      </c>
    </row>
    <row r="82" spans="2:8" s="4" customFormat="1" ht="32.25" x14ac:dyDescent="0.35">
      <c r="B82" s="10" t="s">
        <v>81</v>
      </c>
      <c r="C82" s="11">
        <v>0</v>
      </c>
      <c r="D82" s="11">
        <v>0</v>
      </c>
      <c r="E82" s="11">
        <v>0</v>
      </c>
      <c r="F82" s="11">
        <v>0</v>
      </c>
      <c r="G82" s="11">
        <v>0</v>
      </c>
      <c r="H82" s="11">
        <f t="shared" si="18"/>
        <v>0</v>
      </c>
    </row>
    <row r="83" spans="2:8" s="4" customFormat="1" ht="32.25" x14ac:dyDescent="0.35">
      <c r="B83" s="10" t="s">
        <v>82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f t="shared" si="18"/>
        <v>0</v>
      </c>
    </row>
    <row r="84" spans="2:8" s="4" customFormat="1" ht="32.25" x14ac:dyDescent="0.35">
      <c r="B84" s="10" t="s">
        <v>83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462312205.73000002</v>
      </c>
      <c r="E90" s="8">
        <f t="shared" si="19"/>
        <v>462312205.73000002</v>
      </c>
      <c r="F90" s="8">
        <f t="shared" si="19"/>
        <v>372854674.63</v>
      </c>
      <c r="G90" s="8">
        <f t="shared" si="19"/>
        <v>291642135.82999998</v>
      </c>
      <c r="H90" s="8">
        <f t="shared" si="19"/>
        <v>89457531.100000024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>SUM(D92:D98)</f>
        <v>0</v>
      </c>
      <c r="E91" s="11">
        <f t="shared" ref="E91:H91" si="20">SUM(E92:E98)</f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f>E92-F92</f>
        <v>0</v>
      </c>
    </row>
    <row r="93" spans="2:8" s="4" customFormat="1" ht="32.25" x14ac:dyDescent="0.35">
      <c r="B93" s="10" t="s">
        <v>13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>
        <v>0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1"/>
        <v>0</v>
      </c>
    </row>
    <row r="95" spans="2:8" s="4" customFormat="1" ht="32.25" x14ac:dyDescent="0.35">
      <c r="B95" s="10" t="s">
        <v>15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f t="shared" si="21"/>
        <v>0</v>
      </c>
    </row>
    <row r="96" spans="2:8" s="4" customFormat="1" ht="32.25" x14ac:dyDescent="0.35">
      <c r="B96" s="10" t="s">
        <v>16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f t="shared" si="21"/>
        <v>0</v>
      </c>
    </row>
    <row r="97" spans="2:8" s="4" customFormat="1" ht="32.25" x14ac:dyDescent="0.35">
      <c r="B97" s="10" t="s">
        <v>17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f t="shared" si="21"/>
        <v>0</v>
      </c>
    </row>
    <row r="98" spans="2:8" s="4" customFormat="1" ht="32.25" x14ac:dyDescent="0.35">
      <c r="B98" s="10" t="s">
        <v>18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f>E100-F100</f>
        <v>0</v>
      </c>
    </row>
    <row r="101" spans="2:8" s="4" customFormat="1" ht="32.25" x14ac:dyDescent="0.35">
      <c r="B101" s="10" t="s">
        <v>21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f t="shared" si="23"/>
        <v>0</v>
      </c>
    </row>
    <row r="103" spans="2:8" s="4" customFormat="1" ht="32.25" x14ac:dyDescent="0.35">
      <c r="B103" s="10" t="s">
        <v>23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f t="shared" si="23"/>
        <v>0</v>
      </c>
    </row>
    <row r="104" spans="2:8" s="4" customFormat="1" ht="32.25" x14ac:dyDescent="0.35">
      <c r="B104" s="10" t="s">
        <v>24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f t="shared" si="23"/>
        <v>0</v>
      </c>
    </row>
    <row r="105" spans="2:8" s="4" customFormat="1" ht="32.25" x14ac:dyDescent="0.35">
      <c r="B105" s="10" t="s">
        <v>25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f t="shared" si="23"/>
        <v>0</v>
      </c>
    </row>
    <row r="106" spans="2:8" s="4" customFormat="1" ht="32.25" x14ac:dyDescent="0.35">
      <c r="B106" s="10" t="s">
        <v>26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f t="shared" si="23"/>
        <v>0</v>
      </c>
    </row>
    <row r="107" spans="2:8" s="4" customFormat="1" ht="32.25" x14ac:dyDescent="0.35">
      <c r="B107" s="10" t="s">
        <v>27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f t="shared" si="23"/>
        <v>0</v>
      </c>
    </row>
    <row r="108" spans="2:8" s="4" customFormat="1" ht="32.25" x14ac:dyDescent="0.35">
      <c r="B108" s="10" t="s">
        <v>28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f>E110-F110</f>
        <v>0</v>
      </c>
    </row>
    <row r="111" spans="2:8" s="4" customFormat="1" ht="32.25" x14ac:dyDescent="0.35">
      <c r="B111" s="10" t="s">
        <v>31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f t="shared" si="25"/>
        <v>0</v>
      </c>
    </row>
    <row r="113" spans="2:8" s="4" customFormat="1" ht="32.25" x14ac:dyDescent="0.35">
      <c r="B113" s="10" t="s">
        <v>33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f t="shared" si="25"/>
        <v>0</v>
      </c>
    </row>
    <row r="114" spans="2:8" s="4" customFormat="1" ht="32.25" x14ac:dyDescent="0.35">
      <c r="B114" s="10" t="s">
        <v>34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f t="shared" si="25"/>
        <v>0</v>
      </c>
    </row>
    <row r="115" spans="2:8" s="4" customFormat="1" ht="32.25" x14ac:dyDescent="0.35">
      <c r="B115" s="10" t="s">
        <v>35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f t="shared" si="25"/>
        <v>0</v>
      </c>
    </row>
    <row r="116" spans="2:8" s="4" customFormat="1" ht="32.25" x14ac:dyDescent="0.35">
      <c r="B116" s="10" t="s">
        <v>36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f t="shared" si="25"/>
        <v>0</v>
      </c>
    </row>
    <row r="117" spans="2:8" s="4" customFormat="1" ht="32.25" x14ac:dyDescent="0.35">
      <c r="B117" s="10" t="s">
        <v>37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f t="shared" si="25"/>
        <v>0</v>
      </c>
    </row>
    <row r="118" spans="2:8" s="4" customFormat="1" ht="32.25" x14ac:dyDescent="0.35">
      <c r="B118" s="10" t="s">
        <v>38</v>
      </c>
      <c r="C118" s="11">
        <v>0</v>
      </c>
      <c r="D118" s="11">
        <v>0</v>
      </c>
      <c r="E118" s="11">
        <v>0</v>
      </c>
      <c r="F118" s="11">
        <v>0</v>
      </c>
      <c r="G118" s="11">
        <v>0</v>
      </c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f>E120-F120</f>
        <v>0</v>
      </c>
    </row>
    <row r="121" spans="2:8" s="4" customFormat="1" ht="32.25" x14ac:dyDescent="0.35">
      <c r="B121" s="10" t="s">
        <v>41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>
        <v>0</v>
      </c>
      <c r="D122" s="11">
        <v>0</v>
      </c>
      <c r="E122" s="11">
        <v>0</v>
      </c>
      <c r="F122" s="11">
        <v>0</v>
      </c>
      <c r="G122" s="11">
        <v>0</v>
      </c>
      <c r="H122" s="11">
        <f t="shared" si="27"/>
        <v>0</v>
      </c>
    </row>
    <row r="123" spans="2:8" s="4" customFormat="1" ht="32.25" x14ac:dyDescent="0.35">
      <c r="B123" s="10" t="s">
        <v>43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f t="shared" si="27"/>
        <v>0</v>
      </c>
    </row>
    <row r="126" spans="2:8" s="4" customFormat="1" ht="32.25" x14ac:dyDescent="0.35">
      <c r="B126" s="10" t="s">
        <v>46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f t="shared" si="27"/>
        <v>0</v>
      </c>
    </row>
    <row r="127" spans="2:8" s="4" customFormat="1" ht="32.25" x14ac:dyDescent="0.35">
      <c r="B127" s="10" t="s">
        <v>47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f t="shared" si="27"/>
        <v>0</v>
      </c>
    </row>
    <row r="128" spans="2:8" s="4" customFormat="1" ht="32.25" x14ac:dyDescent="0.35">
      <c r="B128" s="10" t="s">
        <v>48</v>
      </c>
      <c r="C128" s="11">
        <v>0</v>
      </c>
      <c r="D128" s="11">
        <v>0</v>
      </c>
      <c r="E128" s="11">
        <v>0</v>
      </c>
      <c r="F128" s="11">
        <v>0</v>
      </c>
      <c r="G128" s="11">
        <v>0</v>
      </c>
      <c r="H128" s="11">
        <f t="shared" si="27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f>E130-F130</f>
        <v>0</v>
      </c>
    </row>
    <row r="131" spans="2:8" s="4" customFormat="1" ht="32.25" x14ac:dyDescent="0.35">
      <c r="B131" s="10" t="s">
        <v>51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>
        <v>0</v>
      </c>
      <c r="D132" s="11">
        <v>0</v>
      </c>
      <c r="E132" s="11">
        <v>0</v>
      </c>
      <c r="F132" s="11">
        <v>0</v>
      </c>
      <c r="G132" s="11">
        <v>0</v>
      </c>
      <c r="H132" s="11">
        <f t="shared" si="29"/>
        <v>0</v>
      </c>
    </row>
    <row r="133" spans="2:8" s="4" customFormat="1" ht="32.25" x14ac:dyDescent="0.35">
      <c r="B133" s="10" t="s">
        <v>53</v>
      </c>
      <c r="C133" s="11">
        <v>0</v>
      </c>
      <c r="D133" s="11">
        <v>0</v>
      </c>
      <c r="E133" s="11">
        <v>0</v>
      </c>
      <c r="F133" s="11">
        <v>0</v>
      </c>
      <c r="G133" s="11">
        <v>0</v>
      </c>
      <c r="H133" s="11">
        <f t="shared" si="29"/>
        <v>0</v>
      </c>
    </row>
    <row r="134" spans="2:8" s="4" customFormat="1" ht="32.25" x14ac:dyDescent="0.35">
      <c r="B134" s="10" t="s">
        <v>54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f t="shared" si="29"/>
        <v>0</v>
      </c>
    </row>
    <row r="135" spans="2:8" s="4" customFormat="1" ht="32.25" x14ac:dyDescent="0.35">
      <c r="B135" s="10" t="s">
        <v>55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f t="shared" si="29"/>
        <v>0</v>
      </c>
    </row>
    <row r="136" spans="2:8" s="4" customFormat="1" ht="32.25" x14ac:dyDescent="0.35">
      <c r="B136" s="10" t="s">
        <v>56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f t="shared" si="29"/>
        <v>0</v>
      </c>
    </row>
    <row r="137" spans="2:8" s="4" customFormat="1" ht="32.25" x14ac:dyDescent="0.35">
      <c r="B137" s="10" t="s">
        <v>57</v>
      </c>
      <c r="C137" s="11">
        <v>0</v>
      </c>
      <c r="D137" s="11">
        <v>0</v>
      </c>
      <c r="E137" s="11">
        <v>0</v>
      </c>
      <c r="F137" s="11">
        <v>0</v>
      </c>
      <c r="G137" s="11">
        <v>0</v>
      </c>
      <c r="H137" s="11">
        <f t="shared" si="29"/>
        <v>0</v>
      </c>
    </row>
    <row r="138" spans="2:8" s="4" customFormat="1" ht="32.25" x14ac:dyDescent="0.35">
      <c r="B138" s="10" t="s">
        <v>58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462312205.73000002</v>
      </c>
      <c r="E139" s="11">
        <f t="shared" si="30"/>
        <v>462312205.73000002</v>
      </c>
      <c r="F139" s="11">
        <f t="shared" si="30"/>
        <v>372854674.63</v>
      </c>
      <c r="G139" s="11">
        <f t="shared" si="30"/>
        <v>291642135.82999998</v>
      </c>
      <c r="H139" s="11">
        <f t="shared" si="30"/>
        <v>89457531.100000024</v>
      </c>
    </row>
    <row r="140" spans="2:8" s="4" customFormat="1" ht="32.25" x14ac:dyDescent="0.35">
      <c r="B140" s="10" t="s">
        <v>60</v>
      </c>
      <c r="C140" s="11">
        <v>0</v>
      </c>
      <c r="D140" s="11">
        <v>462312205.73000002</v>
      </c>
      <c r="E140" s="11">
        <v>462312205.73000002</v>
      </c>
      <c r="F140" s="11">
        <v>372854674.63</v>
      </c>
      <c r="G140" s="11">
        <v>291642135.82999998</v>
      </c>
      <c r="H140" s="11">
        <f>E140-F140</f>
        <v>89457531.100000024</v>
      </c>
    </row>
    <row r="141" spans="2:8" s="4" customFormat="1" ht="32.25" x14ac:dyDescent="0.35">
      <c r="B141" s="10" t="s">
        <v>61</v>
      </c>
      <c r="C141" s="11">
        <v>0</v>
      </c>
      <c r="D141" s="11">
        <v>0</v>
      </c>
      <c r="E141" s="11">
        <v>0</v>
      </c>
      <c r="F141" s="11">
        <v>0</v>
      </c>
      <c r="G141" s="11">
        <v>0</v>
      </c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f>E144-F144</f>
        <v>0</v>
      </c>
    </row>
    <row r="145" spans="2:8" s="4" customFormat="1" ht="32.25" x14ac:dyDescent="0.35">
      <c r="B145" s="10" t="s">
        <v>65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f t="shared" si="33"/>
        <v>0</v>
      </c>
    </row>
    <row r="147" spans="2:8" s="4" customFormat="1" ht="32.25" x14ac:dyDescent="0.35">
      <c r="B147" s="10" t="s">
        <v>67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f t="shared" si="33"/>
        <v>0</v>
      </c>
    </row>
    <row r="148" spans="2:8" s="4" customFormat="1" ht="32.25" x14ac:dyDescent="0.35">
      <c r="B148" s="10" t="s">
        <v>68</v>
      </c>
      <c r="C148" s="11">
        <v>0</v>
      </c>
      <c r="D148" s="11">
        <v>0</v>
      </c>
      <c r="E148" s="11">
        <v>0</v>
      </c>
      <c r="F148" s="11">
        <v>0</v>
      </c>
      <c r="G148" s="11">
        <v>0</v>
      </c>
      <c r="H148" s="11">
        <f t="shared" si="33"/>
        <v>0</v>
      </c>
    </row>
    <row r="149" spans="2:8" s="4" customFormat="1" ht="32.25" x14ac:dyDescent="0.35">
      <c r="B149" s="10" t="s">
        <v>69</v>
      </c>
      <c r="C149" s="11">
        <v>0</v>
      </c>
      <c r="D149" s="11">
        <v>0</v>
      </c>
      <c r="E149" s="11">
        <v>0</v>
      </c>
      <c r="F149" s="11">
        <v>0</v>
      </c>
      <c r="G149" s="11">
        <v>0</v>
      </c>
      <c r="H149" s="11">
        <f t="shared" si="33"/>
        <v>0</v>
      </c>
    </row>
    <row r="150" spans="2:8" s="4" customFormat="1" ht="32.25" x14ac:dyDescent="0.35">
      <c r="B150" s="10" t="s">
        <v>70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f t="shared" si="33"/>
        <v>0</v>
      </c>
    </row>
    <row r="151" spans="2:8" s="4" customFormat="1" ht="32.25" x14ac:dyDescent="0.35">
      <c r="B151" s="10" t="s">
        <v>71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>
        <v>0</v>
      </c>
      <c r="D153" s="11">
        <v>0</v>
      </c>
      <c r="E153" s="11">
        <v>0</v>
      </c>
      <c r="F153" s="11">
        <v>0</v>
      </c>
      <c r="G153" s="11">
        <v>0</v>
      </c>
      <c r="H153" s="11">
        <f>E153-F153</f>
        <v>0</v>
      </c>
    </row>
    <row r="154" spans="2:8" s="4" customFormat="1" ht="32.25" x14ac:dyDescent="0.35">
      <c r="B154" s="10" t="s">
        <v>74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>
        <v>0</v>
      </c>
      <c r="D157" s="11">
        <v>0</v>
      </c>
      <c r="E157" s="11">
        <v>0</v>
      </c>
      <c r="F157" s="11">
        <v>0</v>
      </c>
      <c r="G157" s="11">
        <v>0</v>
      </c>
      <c r="H157" s="11">
        <f>E157-F157</f>
        <v>0</v>
      </c>
    </row>
    <row r="158" spans="2:8" s="4" customFormat="1" ht="32.25" x14ac:dyDescent="0.35">
      <c r="B158" s="10" t="s">
        <v>78</v>
      </c>
      <c r="C158" s="11">
        <v>0</v>
      </c>
      <c r="D158" s="11">
        <v>0</v>
      </c>
      <c r="E158" s="11">
        <v>0</v>
      </c>
      <c r="F158" s="11">
        <v>0</v>
      </c>
      <c r="G158" s="11">
        <v>0</v>
      </c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f t="shared" si="37"/>
        <v>0</v>
      </c>
    </row>
    <row r="160" spans="2:8" s="4" customFormat="1" ht="32.25" x14ac:dyDescent="0.35">
      <c r="B160" s="10" t="s">
        <v>80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f t="shared" si="37"/>
        <v>0</v>
      </c>
    </row>
    <row r="161" spans="2:8" s="4" customFormat="1" ht="32.25" x14ac:dyDescent="0.35">
      <c r="B161" s="10" t="s">
        <v>81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f t="shared" si="37"/>
        <v>0</v>
      </c>
    </row>
    <row r="162" spans="2:8" s="4" customFormat="1" ht="32.25" x14ac:dyDescent="0.35">
      <c r="B162" s="10" t="s">
        <v>82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f t="shared" si="37"/>
        <v>0</v>
      </c>
    </row>
    <row r="163" spans="2:8" s="4" customFormat="1" ht="32.25" x14ac:dyDescent="0.35">
      <c r="B163" s="10" t="s">
        <v>83</v>
      </c>
      <c r="C163" s="11">
        <v>0</v>
      </c>
      <c r="D163" s="11">
        <v>0</v>
      </c>
      <c r="E163" s="11">
        <v>0</v>
      </c>
      <c r="F163" s="11">
        <v>0</v>
      </c>
      <c r="G163" s="11">
        <v>0</v>
      </c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86611575.719999999</v>
      </c>
      <c r="D165" s="8">
        <f t="shared" si="38"/>
        <v>487829343.14000005</v>
      </c>
      <c r="E165" s="8">
        <f t="shared" si="38"/>
        <v>574440918.86000001</v>
      </c>
      <c r="F165" s="8">
        <f t="shared" si="38"/>
        <v>480507328.81</v>
      </c>
      <c r="G165" s="8">
        <f t="shared" si="38"/>
        <v>395618849.83999997</v>
      </c>
      <c r="H165" s="8">
        <f t="shared" si="38"/>
        <v>93933590.050000012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2021-02-22T21:38:56Z</cp:lastPrinted>
  <dcterms:created xsi:type="dcterms:W3CDTF">2018-07-04T15:46:54Z</dcterms:created>
  <dcterms:modified xsi:type="dcterms:W3CDTF">2022-01-17T16:14:21Z</dcterms:modified>
</cp:coreProperties>
</file>